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00" yWindow="60" windowWidth="10500" windowHeight="1059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O19" i="1" l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N19" i="1" l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I20" i="1"/>
  <c r="G20" i="1"/>
  <c r="E20" i="1"/>
  <c r="C20" i="1"/>
  <c r="S20" i="1"/>
  <c r="R20" i="1"/>
  <c r="Q20" i="1"/>
  <c r="N20" i="1" l="1"/>
</calcChain>
</file>

<file path=xl/sharedStrings.xml><?xml version="1.0" encoding="utf-8"?>
<sst xmlns="http://schemas.openxmlformats.org/spreadsheetml/2006/main" count="40" uniqueCount="23">
  <si>
    <t xml:space="preserve">Day </t>
  </si>
  <si>
    <t>Lemons</t>
  </si>
  <si>
    <t>Sugar Cubes</t>
  </si>
  <si>
    <t>Ice Cubes</t>
  </si>
  <si>
    <t>Paper Cups</t>
  </si>
  <si>
    <t>Profit</t>
  </si>
  <si>
    <t>Lemonade Inventory and Sales</t>
  </si>
  <si>
    <t>Weather</t>
  </si>
  <si>
    <t>Total Cost</t>
  </si>
  <si>
    <t>Price for the day</t>
  </si>
  <si>
    <t>Total Supplies</t>
  </si>
  <si>
    <t>Lemonade Sold</t>
  </si>
  <si>
    <t>Labor</t>
  </si>
  <si>
    <t>Rent</t>
  </si>
  <si>
    <t xml:space="preserve">Other Expenses </t>
  </si>
  <si>
    <t>Total</t>
  </si>
  <si>
    <t>Total (Supply) Cost</t>
  </si>
  <si>
    <t>Rain</t>
  </si>
  <si>
    <t>Sunny</t>
  </si>
  <si>
    <t>Lemonade Available</t>
  </si>
  <si>
    <t>Total Income</t>
  </si>
  <si>
    <t>Storms</t>
  </si>
  <si>
    <t>Cloudy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</si>
</sst>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44" fontId="0" fillId="3" borderId="1" xfId="1" applyFont="1" applyFill="1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44" fontId="0" fillId="3" borderId="1" xfId="1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wrapText="1"/>
    </xf>
    <xf numFmtId="44" fontId="0" fillId="5" borderId="1" xfId="1" applyFont="1" applyFill="1" applyBorder="1" applyAlignment="1">
      <alignment horizontal="center"/>
    </xf>
    <xf numFmtId="0" fontId="0" fillId="5" borderId="1" xfId="0" applyFill="1" applyBorder="1" applyAlignment="1">
      <alignment horizontal="center" wrapText="1"/>
    </xf>
    <xf numFmtId="0" fontId="2" fillId="0" borderId="4" xfId="0" applyFont="1" applyFill="1" applyBorder="1" applyAlignment="1"/>
    <xf numFmtId="44" fontId="0" fillId="0" borderId="0" xfId="1" applyFont="1" applyFill="1" applyBorder="1" applyAlignment="1">
      <alignment horizontal="center"/>
    </xf>
    <xf numFmtId="44" fontId="0" fillId="3" borderId="5" xfId="1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1" xfId="0" applyFill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44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44" fontId="0" fillId="5" borderId="1" xfId="0" applyNumberFormat="1" applyFill="1" applyBorder="1" applyAlignment="1">
      <alignment horizontal="center"/>
    </xf>
    <xf numFmtId="0" fontId="0" fillId="4" borderId="0" xfId="0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1" xfId="1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44" fontId="0" fillId="5" borderId="1" xfId="1" applyFont="1" applyFill="1" applyBorder="1" applyAlignment="1">
      <alignment horizontal="center" wrapText="1"/>
    </xf>
    <xf numFmtId="0" fontId="3" fillId="4" borderId="0" xfId="0" applyFont="1" applyFill="1" applyBorder="1" applyAlignment="1">
      <alignment horizontal="center" wrapText="1"/>
    </xf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44" fontId="0" fillId="8" borderId="1" xfId="0" applyNumberFormat="1" applyFill="1" applyBorder="1" applyAlignment="1">
      <alignment horizontal="center"/>
    </xf>
    <xf numFmtId="44" fontId="0" fillId="0" borderId="1" xfId="1" applyFont="1" applyFill="1" applyBorder="1" applyAlignment="1">
      <alignment horizontal="center"/>
    </xf>
    <xf numFmtId="44" fontId="0" fillId="0" borderId="0" xfId="0" applyNumberFormat="1" applyAlignment="1">
      <alignment horizontal="center"/>
    </xf>
    <xf numFmtId="44" fontId="0" fillId="0" borderId="2" xfId="1" applyFont="1" applyBorder="1" applyAlignment="1">
      <alignment horizontal="center"/>
    </xf>
    <xf numFmtId="0" fontId="0" fillId="7" borderId="2" xfId="0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zoomScale="90" zoomScaleNormal="90" workbookViewId="0">
      <selection activeCell="N24" sqref="N24"/>
    </sheetView>
  </sheetViews>
  <sheetFormatPr defaultRowHeight="14.5" x14ac:dyDescent="0.35"/>
  <cols>
    <col min="1" max="1" width="5.26953125" style="1" customWidth="1"/>
    <col min="2" max="2" width="8.26953125" style="1" customWidth="1"/>
    <col min="3" max="3" width="8.54296875" style="1" customWidth="1"/>
    <col min="4" max="4" width="8" style="1" customWidth="1"/>
    <col min="5" max="5" width="6.6328125" style="1" customWidth="1"/>
    <col min="6" max="6" width="8" style="1" customWidth="1"/>
    <col min="7" max="7" width="7.90625" style="1" customWidth="1"/>
    <col min="8" max="8" width="8" style="1" customWidth="1"/>
    <col min="9" max="9" width="6.6328125" style="1" customWidth="1"/>
    <col min="10" max="10" width="8" style="1" customWidth="1"/>
    <col min="11" max="11" width="9.7265625" style="1" customWidth="1"/>
    <col min="12" max="12" width="9.81640625" style="1" customWidth="1"/>
    <col min="13" max="13" width="9.7265625" style="1" customWidth="1"/>
    <col min="14" max="14" width="7.7265625" style="1" customWidth="1"/>
    <col min="15" max="15" width="8.26953125" style="1" customWidth="1"/>
    <col min="16" max="16" width="7.6328125" style="2" customWidth="1"/>
    <col min="17" max="18" width="7.6328125" style="1" customWidth="1"/>
    <col min="19" max="19" width="8.6328125" style="1" customWidth="1"/>
    <col min="20" max="16384" width="8.7265625" style="1"/>
  </cols>
  <sheetData>
    <row r="1" spans="1:20" ht="24" customHeight="1" x14ac:dyDescent="0.45">
      <c r="A1" s="26" t="s">
        <v>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0" x14ac:dyDescent="0.35">
      <c r="C2" s="27" t="s">
        <v>1</v>
      </c>
      <c r="D2" s="28"/>
      <c r="E2" s="27" t="s">
        <v>2</v>
      </c>
      <c r="F2" s="28"/>
      <c r="G2" s="27" t="s">
        <v>3</v>
      </c>
      <c r="H2" s="28"/>
      <c r="I2" s="27" t="s">
        <v>4</v>
      </c>
      <c r="J2" s="28"/>
      <c r="K2" s="24"/>
      <c r="L2" s="7"/>
      <c r="N2" s="12"/>
      <c r="O2" s="12"/>
      <c r="P2" s="13"/>
    </row>
    <row r="3" spans="1:20" ht="43.5" x14ac:dyDescent="0.35">
      <c r="A3" s="6" t="s">
        <v>0</v>
      </c>
      <c r="B3" s="6" t="s">
        <v>7</v>
      </c>
      <c r="C3" s="25" t="s">
        <v>8</v>
      </c>
      <c r="D3" s="11" t="s">
        <v>10</v>
      </c>
      <c r="E3" s="25" t="s">
        <v>8</v>
      </c>
      <c r="F3" s="11" t="s">
        <v>10</v>
      </c>
      <c r="G3" s="25" t="s">
        <v>8</v>
      </c>
      <c r="H3" s="11" t="s">
        <v>10</v>
      </c>
      <c r="I3" s="25" t="s">
        <v>8</v>
      </c>
      <c r="J3" s="11" t="s">
        <v>10</v>
      </c>
      <c r="K3" s="11" t="s">
        <v>19</v>
      </c>
      <c r="L3" s="8" t="s">
        <v>9</v>
      </c>
      <c r="M3" s="9" t="s">
        <v>11</v>
      </c>
      <c r="N3" s="11" t="s">
        <v>16</v>
      </c>
      <c r="O3" s="29" t="s">
        <v>5</v>
      </c>
      <c r="P3" s="8" t="s">
        <v>20</v>
      </c>
      <c r="Q3" s="15" t="s">
        <v>13</v>
      </c>
      <c r="R3" s="34" t="s">
        <v>12</v>
      </c>
      <c r="S3" s="16" t="s">
        <v>14</v>
      </c>
    </row>
    <row r="4" spans="1:20" x14ac:dyDescent="0.35">
      <c r="A4" s="23">
        <v>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31"/>
      <c r="P4" s="5">
        <v>10</v>
      </c>
      <c r="Q4" s="5"/>
      <c r="R4" s="33"/>
      <c r="S4" s="5"/>
    </row>
    <row r="5" spans="1:20" x14ac:dyDescent="0.35">
      <c r="A5" s="6">
        <v>1</v>
      </c>
      <c r="B5" s="6" t="s">
        <v>22</v>
      </c>
      <c r="C5" s="10">
        <v>2.25</v>
      </c>
      <c r="D5" s="19">
        <v>100</v>
      </c>
      <c r="E5" s="10">
        <v>1</v>
      </c>
      <c r="F5" s="3">
        <v>200</v>
      </c>
      <c r="G5" s="10">
        <v>0.8</v>
      </c>
      <c r="H5" s="19">
        <v>200</v>
      </c>
      <c r="I5" s="10">
        <v>0.5</v>
      </c>
      <c r="J5" s="3">
        <v>200</v>
      </c>
      <c r="K5" s="3">
        <v>50</v>
      </c>
      <c r="L5" s="4">
        <v>0.25</v>
      </c>
      <c r="M5" s="6">
        <v>50</v>
      </c>
      <c r="N5" s="20">
        <f>SUM(C5,E5,G5,I5)</f>
        <v>4.55</v>
      </c>
      <c r="O5" s="30">
        <f>P5-P4</f>
        <v>6.9499999999999993</v>
      </c>
      <c r="P5" s="14">
        <v>16.95</v>
      </c>
      <c r="Q5" s="17">
        <v>1</v>
      </c>
      <c r="R5" s="33">
        <v>2.5</v>
      </c>
      <c r="S5" s="5">
        <v>1</v>
      </c>
      <c r="T5" s="32"/>
    </row>
    <row r="6" spans="1:20" x14ac:dyDescent="0.35">
      <c r="A6" s="6">
        <v>2</v>
      </c>
      <c r="B6" s="6" t="s">
        <v>21</v>
      </c>
      <c r="C6" s="10">
        <v>0</v>
      </c>
      <c r="D6" s="19">
        <v>50</v>
      </c>
      <c r="E6" s="10">
        <v>0</v>
      </c>
      <c r="F6" s="3">
        <v>50</v>
      </c>
      <c r="G6" s="10">
        <v>0.5</v>
      </c>
      <c r="H6" s="19">
        <v>100</v>
      </c>
      <c r="I6" s="10">
        <v>0</v>
      </c>
      <c r="J6" s="3">
        <v>150</v>
      </c>
      <c r="K6" s="3">
        <v>16</v>
      </c>
      <c r="L6" s="4">
        <v>0.2</v>
      </c>
      <c r="M6" s="6">
        <v>15</v>
      </c>
      <c r="N6" s="20">
        <f t="shared" ref="N6:N19" si="0">SUM(C6,E6,G6,I6)</f>
        <v>0.5</v>
      </c>
      <c r="O6" s="30">
        <f t="shared" ref="O6:O19" si="1">P6-P5</f>
        <v>2.5</v>
      </c>
      <c r="P6" s="4">
        <v>19.45</v>
      </c>
      <c r="Q6" s="18">
        <v>1</v>
      </c>
      <c r="R6" s="33">
        <v>2.5</v>
      </c>
      <c r="S6" s="5">
        <v>1.25</v>
      </c>
    </row>
    <row r="7" spans="1:20" x14ac:dyDescent="0.35">
      <c r="A7" s="6">
        <v>3</v>
      </c>
      <c r="B7" s="6" t="s">
        <v>17</v>
      </c>
      <c r="C7" s="10">
        <v>0</v>
      </c>
      <c r="D7" s="19">
        <v>34</v>
      </c>
      <c r="E7" s="10">
        <v>2.25</v>
      </c>
      <c r="F7" s="3">
        <v>502</v>
      </c>
      <c r="G7" s="10">
        <v>0.8</v>
      </c>
      <c r="H7" s="19">
        <v>200</v>
      </c>
      <c r="I7" s="10">
        <v>0</v>
      </c>
      <c r="J7" s="3">
        <v>134</v>
      </c>
      <c r="K7" s="3">
        <v>34</v>
      </c>
      <c r="L7" s="4">
        <v>0.2</v>
      </c>
      <c r="M7" s="6">
        <v>10</v>
      </c>
      <c r="N7" s="20">
        <f t="shared" si="0"/>
        <v>3.05</v>
      </c>
      <c r="O7" s="30">
        <f t="shared" si="1"/>
        <v>-1.0500000000000007</v>
      </c>
      <c r="P7" s="4">
        <v>18.399999999999999</v>
      </c>
      <c r="Q7" s="18">
        <v>1</v>
      </c>
      <c r="R7" s="33">
        <v>2.5</v>
      </c>
      <c r="S7" s="5">
        <v>1.35</v>
      </c>
    </row>
    <row r="8" spans="1:20" x14ac:dyDescent="0.35">
      <c r="A8" s="6">
        <v>4</v>
      </c>
      <c r="B8" s="6" t="s">
        <v>18</v>
      </c>
      <c r="C8" s="10">
        <v>3.25</v>
      </c>
      <c r="D8" s="19">
        <v>100</v>
      </c>
      <c r="E8" s="10">
        <v>0</v>
      </c>
      <c r="F8" s="3">
        <v>400</v>
      </c>
      <c r="G8" s="10">
        <v>1.75</v>
      </c>
      <c r="H8" s="19">
        <v>500</v>
      </c>
      <c r="I8" s="10">
        <v>0</v>
      </c>
      <c r="J8" s="3">
        <v>100</v>
      </c>
      <c r="K8" s="3">
        <v>100</v>
      </c>
      <c r="L8" s="4">
        <v>0.45</v>
      </c>
      <c r="M8" s="6">
        <v>35</v>
      </c>
      <c r="N8" s="20">
        <f t="shared" si="0"/>
        <v>5</v>
      </c>
      <c r="O8" s="30">
        <f t="shared" si="1"/>
        <v>10.75</v>
      </c>
      <c r="P8" s="4">
        <v>29.15</v>
      </c>
      <c r="Q8" s="18">
        <v>1</v>
      </c>
      <c r="R8" s="33">
        <v>2.5</v>
      </c>
      <c r="S8" s="5">
        <v>0.75</v>
      </c>
    </row>
    <row r="9" spans="1:20" x14ac:dyDescent="0.35">
      <c r="A9" s="6">
        <v>5</v>
      </c>
      <c r="B9" s="6" t="s">
        <v>18</v>
      </c>
      <c r="C9" s="10">
        <v>6.5</v>
      </c>
      <c r="D9" s="19">
        <v>200</v>
      </c>
      <c r="E9" s="10">
        <v>1</v>
      </c>
      <c r="F9" s="3">
        <v>300</v>
      </c>
      <c r="G9" s="10">
        <v>0.8</v>
      </c>
      <c r="H9" s="19">
        <v>200</v>
      </c>
      <c r="I9" s="10">
        <v>0.5</v>
      </c>
      <c r="J9" s="3">
        <v>200</v>
      </c>
      <c r="K9" s="3">
        <v>50</v>
      </c>
      <c r="L9" s="4">
        <v>0.4</v>
      </c>
      <c r="M9" s="6">
        <v>50</v>
      </c>
      <c r="N9" s="20">
        <f t="shared" si="0"/>
        <v>8.8000000000000007</v>
      </c>
      <c r="O9" s="30">
        <f t="shared" si="1"/>
        <v>11.200000000000003</v>
      </c>
      <c r="P9" s="4">
        <v>40.35</v>
      </c>
      <c r="Q9" s="18">
        <v>1</v>
      </c>
      <c r="R9" s="33">
        <v>2.5</v>
      </c>
      <c r="S9" s="5">
        <v>0.5</v>
      </c>
    </row>
    <row r="10" spans="1:20" x14ac:dyDescent="0.35">
      <c r="A10" s="6">
        <v>6</v>
      </c>
      <c r="B10" s="6" t="s">
        <v>17</v>
      </c>
      <c r="C10" s="10">
        <v>0</v>
      </c>
      <c r="D10" s="19">
        <v>150</v>
      </c>
      <c r="E10" s="10">
        <v>0</v>
      </c>
      <c r="F10" s="3">
        <v>150</v>
      </c>
      <c r="G10" s="10">
        <v>0.5</v>
      </c>
      <c r="H10" s="19">
        <v>100</v>
      </c>
      <c r="I10" s="10">
        <v>0</v>
      </c>
      <c r="J10" s="3">
        <v>150</v>
      </c>
      <c r="K10" s="3">
        <v>25</v>
      </c>
      <c r="L10" s="4">
        <v>0.25</v>
      </c>
      <c r="M10" s="6">
        <v>19</v>
      </c>
      <c r="N10" s="20">
        <f t="shared" si="0"/>
        <v>0.5</v>
      </c>
      <c r="O10" s="30">
        <f t="shared" si="1"/>
        <v>4.25</v>
      </c>
      <c r="P10" s="4">
        <v>44.6</v>
      </c>
      <c r="Q10" s="18">
        <v>1</v>
      </c>
      <c r="R10" s="33">
        <v>2.5</v>
      </c>
      <c r="S10" s="5">
        <v>0.5</v>
      </c>
    </row>
    <row r="11" spans="1:20" x14ac:dyDescent="0.35">
      <c r="A11" s="6">
        <v>7</v>
      </c>
      <c r="B11" s="6" t="s">
        <v>21</v>
      </c>
      <c r="C11" s="10">
        <v>0</v>
      </c>
      <c r="D11" s="19">
        <v>125</v>
      </c>
      <c r="E11" s="10">
        <v>0</v>
      </c>
      <c r="F11" s="3">
        <v>75</v>
      </c>
      <c r="G11" s="10">
        <v>0.5</v>
      </c>
      <c r="H11" s="19">
        <v>100</v>
      </c>
      <c r="I11" s="10">
        <v>0</v>
      </c>
      <c r="J11" s="3">
        <v>125</v>
      </c>
      <c r="K11" s="3">
        <v>25</v>
      </c>
      <c r="L11" s="4">
        <v>0.15</v>
      </c>
      <c r="M11" s="6">
        <v>2</v>
      </c>
      <c r="N11" s="20">
        <f t="shared" si="0"/>
        <v>0.5</v>
      </c>
      <c r="O11" s="30">
        <f t="shared" si="1"/>
        <v>-0.20000000000000284</v>
      </c>
      <c r="P11" s="4">
        <v>44.4</v>
      </c>
      <c r="Q11" s="18">
        <v>1</v>
      </c>
      <c r="R11" s="33">
        <v>2.5</v>
      </c>
      <c r="S11" s="5">
        <v>2</v>
      </c>
    </row>
    <row r="12" spans="1:20" x14ac:dyDescent="0.35">
      <c r="A12" s="6">
        <v>8</v>
      </c>
      <c r="B12" s="6" t="s">
        <v>18</v>
      </c>
      <c r="C12" s="10">
        <v>0</v>
      </c>
      <c r="D12" s="19">
        <v>100</v>
      </c>
      <c r="E12" s="10">
        <v>2.25</v>
      </c>
      <c r="F12" s="3">
        <v>500</v>
      </c>
      <c r="G12" s="10">
        <v>0.8</v>
      </c>
      <c r="H12" s="19">
        <v>200</v>
      </c>
      <c r="I12" s="10">
        <v>0</v>
      </c>
      <c r="J12" s="3">
        <v>100</v>
      </c>
      <c r="K12" s="3">
        <v>50</v>
      </c>
      <c r="L12" s="4">
        <v>0.4</v>
      </c>
      <c r="M12" s="6">
        <v>14</v>
      </c>
      <c r="N12" s="20">
        <f t="shared" si="0"/>
        <v>3.05</v>
      </c>
      <c r="O12" s="30">
        <f t="shared" si="1"/>
        <v>2.5500000000000043</v>
      </c>
      <c r="P12" s="4">
        <v>46.95</v>
      </c>
      <c r="Q12" s="18">
        <v>1</v>
      </c>
      <c r="R12" s="33">
        <v>2.5</v>
      </c>
      <c r="S12" s="5">
        <v>0.35</v>
      </c>
    </row>
    <row r="13" spans="1:20" x14ac:dyDescent="0.35">
      <c r="A13" s="6">
        <v>9</v>
      </c>
      <c r="B13" s="6" t="s">
        <v>18</v>
      </c>
      <c r="C13" s="10">
        <v>0</v>
      </c>
      <c r="D13" s="19">
        <v>50</v>
      </c>
      <c r="E13" s="10">
        <v>0</v>
      </c>
      <c r="F13" s="3">
        <v>350</v>
      </c>
      <c r="G13" s="10">
        <v>0.8</v>
      </c>
      <c r="H13" s="19">
        <v>200</v>
      </c>
      <c r="I13" s="10">
        <v>0</v>
      </c>
      <c r="J13" s="3">
        <v>50</v>
      </c>
      <c r="K13" s="3">
        <v>50</v>
      </c>
      <c r="L13" s="4">
        <v>0.5</v>
      </c>
      <c r="M13" s="6">
        <v>40</v>
      </c>
      <c r="N13" s="20">
        <f t="shared" si="0"/>
        <v>0.8</v>
      </c>
      <c r="O13" s="30">
        <f t="shared" si="1"/>
        <v>19.209999999999994</v>
      </c>
      <c r="P13" s="4">
        <v>66.16</v>
      </c>
      <c r="Q13" s="18">
        <v>1</v>
      </c>
      <c r="R13" s="33">
        <v>2.5</v>
      </c>
      <c r="S13" s="5">
        <v>0.25</v>
      </c>
    </row>
    <row r="14" spans="1:20" x14ac:dyDescent="0.35">
      <c r="A14" s="6">
        <v>10</v>
      </c>
      <c r="B14" s="6" t="s">
        <v>17</v>
      </c>
      <c r="C14" s="10">
        <v>3.25</v>
      </c>
      <c r="D14" s="19">
        <v>100</v>
      </c>
      <c r="E14" s="10">
        <v>0</v>
      </c>
      <c r="F14" s="3">
        <v>200</v>
      </c>
      <c r="G14" s="10">
        <v>0.5</v>
      </c>
      <c r="H14" s="19">
        <v>100</v>
      </c>
      <c r="I14" s="10">
        <v>0.5</v>
      </c>
      <c r="J14" s="3">
        <v>200</v>
      </c>
      <c r="K14" s="3">
        <v>25</v>
      </c>
      <c r="L14" s="4">
        <v>0.25</v>
      </c>
      <c r="M14" s="6">
        <v>10</v>
      </c>
      <c r="N14" s="20">
        <f t="shared" si="0"/>
        <v>4.25</v>
      </c>
      <c r="O14" s="30">
        <f t="shared" si="1"/>
        <v>-1.7599999999999909</v>
      </c>
      <c r="P14" s="4">
        <v>64.400000000000006</v>
      </c>
      <c r="Q14" s="18">
        <v>1</v>
      </c>
      <c r="R14" s="33">
        <v>2.5</v>
      </c>
      <c r="S14" s="5">
        <v>0.1</v>
      </c>
    </row>
    <row r="15" spans="1:20" x14ac:dyDescent="0.35">
      <c r="A15" s="6">
        <v>11</v>
      </c>
      <c r="B15" s="6" t="s">
        <v>18</v>
      </c>
      <c r="C15" s="10">
        <v>0</v>
      </c>
      <c r="D15" s="19">
        <v>75</v>
      </c>
      <c r="E15" s="10">
        <v>0</v>
      </c>
      <c r="F15" s="3">
        <v>125</v>
      </c>
      <c r="G15" s="10">
        <v>0.8</v>
      </c>
      <c r="H15" s="19">
        <v>200</v>
      </c>
      <c r="I15" s="10">
        <v>0</v>
      </c>
      <c r="J15" s="3">
        <v>175</v>
      </c>
      <c r="K15" s="3">
        <v>41</v>
      </c>
      <c r="L15" s="4">
        <v>0.4</v>
      </c>
      <c r="M15" s="6">
        <v>42</v>
      </c>
      <c r="N15" s="20">
        <f t="shared" si="0"/>
        <v>0.8</v>
      </c>
      <c r="O15" s="30">
        <f t="shared" si="1"/>
        <v>16</v>
      </c>
      <c r="P15" s="4">
        <v>80.400000000000006</v>
      </c>
      <c r="Q15" s="18">
        <v>1</v>
      </c>
      <c r="R15" s="33">
        <v>2.5</v>
      </c>
      <c r="S15" s="5">
        <v>0.85</v>
      </c>
    </row>
    <row r="16" spans="1:20" x14ac:dyDescent="0.35">
      <c r="A16" s="6">
        <v>12</v>
      </c>
      <c r="B16" s="6" t="s">
        <v>17</v>
      </c>
      <c r="C16" s="10">
        <v>0</v>
      </c>
      <c r="D16" s="19">
        <v>34</v>
      </c>
      <c r="E16" s="10">
        <v>1</v>
      </c>
      <c r="F16" s="3">
        <v>200</v>
      </c>
      <c r="G16" s="10">
        <v>0.5</v>
      </c>
      <c r="H16" s="19">
        <v>100</v>
      </c>
      <c r="I16" s="10">
        <v>0</v>
      </c>
      <c r="J16" s="3">
        <v>134</v>
      </c>
      <c r="K16" s="3">
        <v>25</v>
      </c>
      <c r="L16" s="4">
        <v>0.25</v>
      </c>
      <c r="M16" s="6">
        <v>25</v>
      </c>
      <c r="N16" s="20">
        <f t="shared" si="0"/>
        <v>1.5</v>
      </c>
      <c r="O16" s="30">
        <f t="shared" si="1"/>
        <v>4.75</v>
      </c>
      <c r="P16" s="4">
        <v>85.15</v>
      </c>
      <c r="Q16" s="18">
        <v>1</v>
      </c>
      <c r="R16" s="33">
        <v>2.5</v>
      </c>
      <c r="S16" s="5">
        <v>0.5</v>
      </c>
    </row>
    <row r="17" spans="1:19" x14ac:dyDescent="0.35">
      <c r="A17" s="6">
        <v>13</v>
      </c>
      <c r="B17" s="6" t="s">
        <v>22</v>
      </c>
      <c r="C17" s="10">
        <v>3.25</v>
      </c>
      <c r="D17" s="19">
        <v>109</v>
      </c>
      <c r="E17" s="10">
        <v>0</v>
      </c>
      <c r="F17" s="3">
        <v>127</v>
      </c>
      <c r="G17" s="10">
        <v>0.5</v>
      </c>
      <c r="H17" s="19">
        <v>100</v>
      </c>
      <c r="I17" s="10">
        <v>0</v>
      </c>
      <c r="J17" s="3">
        <v>109</v>
      </c>
      <c r="K17" s="3">
        <v>25</v>
      </c>
      <c r="L17" s="4">
        <v>0.25</v>
      </c>
      <c r="M17" s="6">
        <v>25</v>
      </c>
      <c r="N17" s="20">
        <f t="shared" si="0"/>
        <v>3.75</v>
      </c>
      <c r="O17" s="30">
        <f t="shared" si="1"/>
        <v>2.5</v>
      </c>
      <c r="P17" s="4">
        <v>87.65</v>
      </c>
      <c r="Q17" s="18">
        <v>1</v>
      </c>
      <c r="R17" s="33">
        <v>2.5</v>
      </c>
      <c r="S17" s="5">
        <v>1.5</v>
      </c>
    </row>
    <row r="18" spans="1:19" x14ac:dyDescent="0.35">
      <c r="A18" s="6">
        <v>14</v>
      </c>
      <c r="B18" s="6" t="s">
        <v>22</v>
      </c>
      <c r="C18" s="10">
        <v>0</v>
      </c>
      <c r="D18" s="19">
        <v>84</v>
      </c>
      <c r="E18" s="10">
        <v>0.6</v>
      </c>
      <c r="F18" s="3">
        <v>152</v>
      </c>
      <c r="G18" s="10">
        <v>0.8</v>
      </c>
      <c r="H18" s="19">
        <v>200</v>
      </c>
      <c r="I18" s="10">
        <v>0</v>
      </c>
      <c r="J18" s="3">
        <v>84</v>
      </c>
      <c r="K18" s="3">
        <v>50</v>
      </c>
      <c r="L18" s="4">
        <v>0.2</v>
      </c>
      <c r="M18" s="6">
        <v>49</v>
      </c>
      <c r="N18" s="20">
        <f t="shared" si="0"/>
        <v>1.4</v>
      </c>
      <c r="O18" s="30">
        <f t="shared" si="1"/>
        <v>8.3999999999999915</v>
      </c>
      <c r="P18" s="4">
        <v>96.05</v>
      </c>
      <c r="Q18" s="18">
        <v>1</v>
      </c>
      <c r="R18" s="33">
        <v>2.5</v>
      </c>
      <c r="S18" s="5">
        <v>0.5</v>
      </c>
    </row>
    <row r="19" spans="1:19" x14ac:dyDescent="0.35">
      <c r="A19" s="6">
        <v>15</v>
      </c>
      <c r="B19" s="6" t="s">
        <v>21</v>
      </c>
      <c r="C19" s="10">
        <v>0</v>
      </c>
      <c r="D19" s="19">
        <v>34</v>
      </c>
      <c r="E19" s="10">
        <v>0.6</v>
      </c>
      <c r="F19" s="3">
        <v>102</v>
      </c>
      <c r="G19" s="10">
        <v>0.5</v>
      </c>
      <c r="H19" s="19">
        <v>100</v>
      </c>
      <c r="I19" s="10">
        <v>0</v>
      </c>
      <c r="J19" s="3">
        <v>34</v>
      </c>
      <c r="K19" s="3">
        <v>25</v>
      </c>
      <c r="L19" s="4">
        <v>0.15</v>
      </c>
      <c r="M19" s="6">
        <v>1</v>
      </c>
      <c r="N19" s="20">
        <f t="shared" si="0"/>
        <v>1.1000000000000001</v>
      </c>
      <c r="O19" s="30">
        <f t="shared" si="1"/>
        <v>-0.95000000000000284</v>
      </c>
      <c r="P19" s="4">
        <v>95.1</v>
      </c>
      <c r="Q19" s="18">
        <v>1</v>
      </c>
      <c r="R19" s="33">
        <v>2.5</v>
      </c>
      <c r="S19" s="5">
        <v>2</v>
      </c>
    </row>
    <row r="20" spans="1:19" x14ac:dyDescent="0.35">
      <c r="A20" s="21" t="s">
        <v>15</v>
      </c>
      <c r="C20" s="35">
        <f>SUM(C5:C19)</f>
        <v>18.5</v>
      </c>
      <c r="E20" s="35">
        <f>SUM(E5:E19)</f>
        <v>8.6999999999999993</v>
      </c>
      <c r="G20" s="35">
        <f>SUM(G5:G19)</f>
        <v>10.850000000000001</v>
      </c>
      <c r="I20" s="35">
        <f>SUM(I5:I19)</f>
        <v>1.5</v>
      </c>
      <c r="N20" s="35">
        <f t="shared" ref="N20:S20" si="2">SUM(N5:N19)</f>
        <v>39.549999999999997</v>
      </c>
      <c r="O20" s="22"/>
      <c r="P20" s="1"/>
      <c r="Q20" s="35">
        <f>SUM(Q5:Q19)</f>
        <v>15</v>
      </c>
      <c r="R20" s="35">
        <f t="shared" si="2"/>
        <v>37.5</v>
      </c>
      <c r="S20" s="35">
        <f t="shared" si="2"/>
        <v>13.399999999999999</v>
      </c>
    </row>
    <row r="21" spans="1:19" x14ac:dyDescent="0.35">
      <c r="P21" s="1"/>
    </row>
    <row r="22" spans="1:19" x14ac:dyDescent="0.35">
      <c r="P22" s="1"/>
    </row>
    <row r="23" spans="1:19" x14ac:dyDescent="0.35">
      <c r="P23" s="1"/>
    </row>
    <row r="24" spans="1:19" x14ac:dyDescent="0.35">
      <c r="P24" s="1"/>
    </row>
    <row r="25" spans="1:19" x14ac:dyDescent="0.35">
      <c r="P25" s="1"/>
    </row>
    <row r="26" spans="1:19" x14ac:dyDescent="0.35">
      <c r="P26" s="1"/>
    </row>
    <row r="27" spans="1:19" x14ac:dyDescent="0.35">
      <c r="P27" s="1"/>
    </row>
  </sheetData>
  <mergeCells count="5">
    <mergeCell ref="A1:S1"/>
    <mergeCell ref="C2:D2"/>
    <mergeCell ref="E2:F2"/>
    <mergeCell ref="G2:H2"/>
    <mergeCell ref="I2:J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RoboTigers 1796</dc:creator>
  <cp:lastModifiedBy>RoboTigers 1796</cp:lastModifiedBy>
  <dcterms:created xsi:type="dcterms:W3CDTF">2015-12-15T02:00:51Z</dcterms:created>
  <dcterms:modified xsi:type="dcterms:W3CDTF">2016-12-12T00:04:29Z</dcterms:modified>
</cp:coreProperties>
</file>